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<sst xmlns="http://schemas.openxmlformats.org/spreadsheetml/2006/main" count="22" uniqueCount="21">
  <si>
    <t xml:space="preserve">Chinawende Dec-Feb 2025</t>
  </si>
  <si>
    <t xml:space="preserve">James Wimberley, 20 March 2025</t>
  </si>
  <si>
    <t xml:space="preserve">All data from National Bureau of Statistics of China, consulted online  </t>
  </si>
  <si>
    <t xml:space="preserve">https://data.stats.gov.cn/english/easyquery.htm?cn=A01</t>
  </si>
  <si>
    <t xml:space="preserve">Dec 2023</t>
  </si>
  <si>
    <t xml:space="preserve">Jan-Feb 2024</t>
  </si>
  <si>
    <t xml:space="preserve">3 months</t>
  </si>
  <si>
    <t xml:space="preserve">Dec 2024</t>
  </si>
  <si>
    <t xml:space="preserve">Jan-Feb 2025</t>
  </si>
  <si>
    <t xml:space="preserve">Increase y-o-y</t>
  </si>
  <si>
    <t xml:space="preserve">Thermal generation 100m kwh</t>
  </si>
  <si>
    <t xml:space="preserve">Production:</t>
  </si>
  <si>
    <t xml:space="preserve">Electricity  100m kwh</t>
  </si>
  <si>
    <t xml:space="preserve">Coal, 10,000 t</t>
  </si>
  <si>
    <t xml:space="preserve">Natural Gas, 100 million cu.m</t>
  </si>
  <si>
    <t xml:space="preserve">Gasoline, 10,000 tons</t>
  </si>
  <si>
    <t xml:space="preserve"> Pig Iron, 10,000 tons</t>
  </si>
  <si>
    <t xml:space="preserve">Cement, 10,000 tons</t>
  </si>
  <si>
    <t xml:space="preserve">Q4 2024</t>
  </si>
  <si>
    <t xml:space="preserve"> Q4 2023</t>
  </si>
  <si>
    <t xml:space="preserve">GDP at constant prices,  trn yuan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</si>
</sst>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"/>
    <numFmt numFmtId="167" formatCode="0.00%;[RED]\-0.00%"/>
    <numFmt numFmtId="168" formatCode="0.00"/>
    <numFmt numFmtId="169" formatCode="#,##0.00"/>
    <numFmt numFmtId="170" formatCode="0.00%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b val="true"/>
      <sz val="16"/>
      <name val="Arial"/>
      <family val="2"/>
    </font>
    <font>
      <sz val="13"/>
      <color rgb="FF0000FF"/>
      <name val="Arial"/>
      <family val="2"/>
    </font>
    <font>
      <i val="true"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353"/>
        <bgColor rgb="FF008080"/>
      </patternFill>
    </fill>
    <fill>
      <patternFill patternType="solid">
        <fgColor rgb="FFDDDDDD"/>
        <bgColor rgb="FFBEE3D3"/>
      </patternFill>
    </fill>
    <fill>
      <patternFill patternType="solid">
        <fgColor rgb="FFBEE3D3"/>
        <bgColor rgb="FFDDDDDD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009353"/>
      </left>
      <right style="thin">
        <color rgb="FF009353"/>
      </right>
      <top style="thin">
        <color rgb="FF009353"/>
      </top>
      <bottom style="thin">
        <color rgb="FF009353"/>
      </bottom>
      <diagonal/>
    </border>
    <border diagonalUp="false" diagonalDown="false">
      <left style="thin"/>
      <right style="thin"/>
      <top style="thin"/>
      <bottom style="thin">
        <color rgb="FF009353"/>
      </bottom>
      <diagonal/>
    </border>
    <border diagonalUp="false" diagonalDown="false">
      <left style="thin"/>
      <right style="thin">
        <color rgb="FF009353"/>
      </right>
      <top style="thin">
        <color rgb="FF009353"/>
      </top>
      <bottom style="thin">
        <color rgb="FF009353"/>
      </bottom>
      <diagonal/>
    </border>
    <border diagonalUp="false" diagonalDown="false">
      <left style="thin"/>
      <right style="thin"/>
      <top style="thin">
        <color rgb="FF009353"/>
      </top>
      <bottom style="thin">
        <color rgb="FF009353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rgb="FF009353"/>
      </right>
      <top/>
      <bottom/>
      <diagonal/>
    </border>
    <border diagonalUp="false" diagonalDown="false">
      <left/>
      <right/>
      <top/>
      <bottom style="thin">
        <color rgb="FF009353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thin">
        <color rgb="FF009353"/>
      </bottom>
      <diagonal/>
    </border>
    <border diagonalUp="false" diagonalDown="false">
      <left/>
      <right style="thin">
        <color rgb="FF009353"/>
      </right>
      <top/>
      <bottom style="thin">
        <color rgb="FF00935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4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3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EE3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ata.stats.gov.cn/english/easyquery.htm?cn=A01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5.328125" defaultRowHeight="22.7" zeroHeight="false" outlineLevelRow="0" outlineLevelCol="0"/>
  <cols>
    <col collapsed="false" customWidth="true" hidden="false" outlineLevel="0" max="1" min="1" style="1" width="37.75"/>
    <col collapsed="false" customWidth="true" hidden="false" outlineLevel="0" max="2" min="2" style="1" width="12.26"/>
    <col collapsed="false" customWidth="false" hidden="false" outlineLevel="0" max="3" min="3" style="1" width="15.28"/>
    <col collapsed="false" customWidth="true" hidden="false" outlineLevel="0" max="5" min="4" style="1" width="12.26"/>
    <col collapsed="false" customWidth="true" hidden="false" outlineLevel="0" max="6" min="6" style="1" width="15.92"/>
    <col collapsed="false" customWidth="true" hidden="false" outlineLevel="0" max="15" min="7" style="1" width="12.26"/>
    <col collapsed="false" customWidth="false" hidden="false" outlineLevel="0" max="16381" min="16" style="1" width="15.32"/>
    <col collapsed="false" customWidth="true" hidden="false" outlineLevel="0" max="16384" min="16382" style="0" width="11.53"/>
  </cols>
  <sheetData>
    <row r="1" customFormat="false" ht="22.7" hidden="false" customHeight="true" outlineLevel="0" collapsed="false">
      <c r="A1" s="2" t="s">
        <v>0</v>
      </c>
    </row>
    <row r="2" customFormat="false" ht="22.7" hidden="false" customHeight="true" outlineLevel="0" collapsed="false">
      <c r="A2" s="1" t="s">
        <v>1</v>
      </c>
    </row>
    <row r="3" customFormat="false" ht="22.7" hidden="false" customHeight="true" outlineLevel="0" collapsed="false">
      <c r="A3" s="1" t="s">
        <v>2</v>
      </c>
      <c r="D3" s="0"/>
    </row>
    <row r="4" customFormat="false" ht="22.7" hidden="false" customHeight="true" outlineLevel="0" collapsed="false">
      <c r="A4" s="3" t="s">
        <v>3</v>
      </c>
    </row>
    <row r="6" customFormat="false" ht="22.7" hidden="false" customHeight="true" outlineLevel="0" collapsed="false">
      <c r="B6" s="4" t="s">
        <v>4</v>
      </c>
      <c r="C6" s="4" t="s">
        <v>5</v>
      </c>
      <c r="D6" s="5" t="s">
        <v>6</v>
      </c>
      <c r="E6" s="6" t="s">
        <v>7</v>
      </c>
      <c r="F6" s="4" t="s">
        <v>8</v>
      </c>
      <c r="G6" s="7" t="s">
        <v>6</v>
      </c>
      <c r="H6" s="6" t="s">
        <v>9</v>
      </c>
    </row>
    <row r="7" customFormat="false" ht="22.7" hidden="false" customHeight="true" outlineLevel="0" collapsed="false">
      <c r="A7" s="1" t="s">
        <v>10</v>
      </c>
      <c r="B7" s="8" t="n">
        <v>6109.1</v>
      </c>
      <c r="C7" s="8" t="n">
        <v>10801.9</v>
      </c>
      <c r="D7" s="9" t="n">
        <f aca="false">SUM(B7:C7)</f>
        <v>16911</v>
      </c>
      <c r="E7" s="10" t="n">
        <v>5975</v>
      </c>
      <c r="F7" s="8" t="n">
        <v>10213.7</v>
      </c>
      <c r="G7" s="9" t="n">
        <f aca="false">SUM(E7:F7)</f>
        <v>16188.7</v>
      </c>
      <c r="H7" s="11" t="n">
        <f aca="false">SUM(G7/D7)-1</f>
        <v>-0.0427118443616581</v>
      </c>
    </row>
    <row r="8" customFormat="false" ht="22.7" hidden="false" customHeight="true" outlineLevel="0" collapsed="false">
      <c r="A8" s="12" t="s">
        <v>11</v>
      </c>
      <c r="B8" s="0"/>
      <c r="C8" s="0"/>
      <c r="D8" s="13"/>
      <c r="E8" s="14"/>
      <c r="F8" s="0"/>
      <c r="G8" s="13"/>
      <c r="H8" s="14"/>
    </row>
    <row r="9" customFormat="false" ht="22.7" hidden="false" customHeight="true" outlineLevel="0" collapsed="false">
      <c r="A9" s="1" t="s">
        <v>12</v>
      </c>
      <c r="B9" s="15" t="n">
        <v>8289.8</v>
      </c>
      <c r="C9" s="15" t="n">
        <v>14870.3</v>
      </c>
      <c r="D9" s="16" t="n">
        <f aca="false">SUM(B9:C9)</f>
        <v>23160.1</v>
      </c>
      <c r="E9" s="17" t="n">
        <v>8462.4</v>
      </c>
      <c r="F9" s="15" t="n">
        <v>14921</v>
      </c>
      <c r="G9" s="16" t="n">
        <f aca="false">SUM(E9:F9)</f>
        <v>23383.4</v>
      </c>
      <c r="H9" s="18" t="n">
        <f aca="false">SUM(G9/D9)-1</f>
        <v>0.00964158185845498</v>
      </c>
    </row>
    <row r="10" customFormat="false" ht="22.7" hidden="false" customHeight="true" outlineLevel="0" collapsed="false">
      <c r="A10" s="1" t="s">
        <v>13</v>
      </c>
      <c r="B10" s="8" t="n">
        <v>41430.7</v>
      </c>
      <c r="C10" s="8" t="n">
        <v>70526.7</v>
      </c>
      <c r="D10" s="9" t="n">
        <f aca="false">SUM(B10:C10)</f>
        <v>111957.4</v>
      </c>
      <c r="E10" s="10" t="n">
        <v>43884.8</v>
      </c>
      <c r="F10" s="19" t="n">
        <v>76532.8</v>
      </c>
      <c r="G10" s="9" t="n">
        <f aca="false">SUM(E10:F10)</f>
        <v>120417.6</v>
      </c>
      <c r="H10" s="11" t="n">
        <f aca="false">SUM(G10/D10)-1</f>
        <v>0.0755662421599646</v>
      </c>
    </row>
    <row r="11" customFormat="false" ht="22.7" hidden="false" customHeight="true" outlineLevel="0" collapsed="false">
      <c r="A11" s="1" t="s">
        <v>14</v>
      </c>
      <c r="B11" s="15" t="n">
        <v>208.6</v>
      </c>
      <c r="C11" s="15" t="n">
        <v>416.7</v>
      </c>
      <c r="D11" s="16" t="n">
        <f aca="false">SUM(B11:C11)</f>
        <v>625.3</v>
      </c>
      <c r="E11" s="17" t="n">
        <v>218.1</v>
      </c>
      <c r="F11" s="15" t="n">
        <v>433</v>
      </c>
      <c r="G11" s="16" t="n">
        <f aca="false">SUM(E11:F11)</f>
        <v>651.1</v>
      </c>
      <c r="H11" s="18" t="n">
        <f aca="false">SUM(G11/D11)-1</f>
        <v>0.0412601951063492</v>
      </c>
    </row>
    <row r="12" customFormat="false" ht="22.7" hidden="false" customHeight="true" outlineLevel="0" collapsed="false">
      <c r="A12" s="1" t="s">
        <v>15</v>
      </c>
      <c r="B12" s="8" t="n">
        <v>1296.2</v>
      </c>
      <c r="C12" s="8" t="n">
        <v>2749.6</v>
      </c>
      <c r="D12" s="9" t="n">
        <f aca="false">SUM(B12:C12)</f>
        <v>4045.8</v>
      </c>
      <c r="E12" s="10" t="n">
        <v>1234</v>
      </c>
      <c r="F12" s="8" t="n">
        <v>2583.3</v>
      </c>
      <c r="G12" s="9" t="n">
        <f aca="false">SUM(E12:F12)</f>
        <v>3817.3</v>
      </c>
      <c r="H12" s="11" t="n">
        <f aca="false">SUM(G12/D12)-1</f>
        <v>-0.0564783231993673</v>
      </c>
    </row>
    <row r="13" customFormat="false" ht="22.7" hidden="false" customHeight="true" outlineLevel="0" collapsed="false">
      <c r="A13" s="1" t="s">
        <v>16</v>
      </c>
      <c r="B13" s="15" t="n">
        <v>6087.1</v>
      </c>
      <c r="C13" s="15" t="n">
        <v>14073.4</v>
      </c>
      <c r="D13" s="16" t="n">
        <f aca="false">SUM(B13:C13)</f>
        <v>20160.5</v>
      </c>
      <c r="E13" s="17" t="n">
        <v>6669.9</v>
      </c>
      <c r="F13" s="15" t="n">
        <v>14075.3</v>
      </c>
      <c r="G13" s="16" t="n">
        <f aca="false">SUM(E13:F13)</f>
        <v>20745.2</v>
      </c>
      <c r="H13" s="11" t="n">
        <f aca="false">SUM(G13/D13)-1</f>
        <v>0.0290022568884698</v>
      </c>
    </row>
    <row r="14" customFormat="false" ht="22.7" hidden="false" customHeight="true" outlineLevel="0" collapsed="false">
      <c r="A14" s="1" t="s">
        <v>17</v>
      </c>
      <c r="B14" s="8" t="n">
        <v>15792.9</v>
      </c>
      <c r="C14" s="8" t="n">
        <v>18280.4</v>
      </c>
      <c r="D14" s="9" t="n">
        <f aca="false">SUM(B14:C14)</f>
        <v>34073.3</v>
      </c>
      <c r="E14" s="10" t="n">
        <v>15511.8</v>
      </c>
      <c r="F14" s="8" t="n">
        <v>17098.7</v>
      </c>
      <c r="G14" s="9" t="n">
        <f aca="false">SUM(E14:F14)</f>
        <v>32610.5</v>
      </c>
      <c r="H14" s="11" t="n">
        <f aca="false">SUM(G14/D14)-1</f>
        <v>-0.0429309752797646</v>
      </c>
    </row>
    <row r="15" customFormat="false" ht="22.7" hidden="false" customHeight="true" outlineLevel="0" collapsed="false">
      <c r="B15" s="20"/>
      <c r="C15" s="20"/>
      <c r="D15" s="21" t="s">
        <v>18</v>
      </c>
      <c r="E15" s="22"/>
      <c r="F15" s="20"/>
      <c r="G15" s="23" t="s">
        <v>19</v>
      </c>
      <c r="H15" s="24"/>
    </row>
    <row r="16" customFormat="false" ht="22.7" hidden="false" customHeight="true" outlineLevel="0" collapsed="false">
      <c r="A16" s="1" t="s">
        <v>20</v>
      </c>
      <c r="B16" s="25"/>
      <c r="C16" s="25"/>
      <c r="D16" s="26" t="n">
        <v>34.024</v>
      </c>
      <c r="E16" s="25"/>
      <c r="F16" s="25"/>
      <c r="G16" s="27" t="n">
        <v>35.861</v>
      </c>
      <c r="H16" s="28" t="n">
        <f aca="false">SUM(G16/D16)-1</f>
        <v>0.0539913002586407</v>
      </c>
    </row>
    <row r="18" customFormat="false" ht="22.7" hidden="false" customHeight="true" outlineLevel="0" collapsed="false">
      <c r="D18" s="1" t="n">
        <f aca="false">SUM(G10-D10)</f>
        <v>8460.20000000001</v>
      </c>
    </row>
    <row r="19" customFormat="false" ht="22.7" hidden="false" customHeight="true" outlineLevel="0" collapsed="false">
      <c r="D19" s="1" t="n">
        <f aca="false">SUM(D7-G7)</f>
        <v>722.299999999999</v>
      </c>
    </row>
  </sheetData>
  <hyperlinks>
    <hyperlink ref="A4" r:id="rId1" display="https://data.stats.gov.cn/english/easyquery.htm?cn=A01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2025-02-05T17:27:34Z</dcterms:created>
  <dc:creator/>
  <dc:description/>
  <dc:language>en-GB</dc:language>
  <cp:lastModifiedBy/>
  <dcterms:modified xsi:type="dcterms:W3CDTF">2025-03-20T20:27:35Z</dcterms:modified>
  <cp:revision>3</cp:revision>
  <dc:subject/>
  <dc:title/>
</cp:coreProperties>
</file>